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1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11_funzioniRicerca\"/>
    </mc:Choice>
  </mc:AlternateContent>
  <xr:revisionPtr revIDLastSave="0" documentId="13_ncr:1_{25688575-9930-4A82-8AF7-DF66C5969163}" xr6:coauthVersionLast="47" xr6:coauthVersionMax="47" xr10:uidLastSave="{00000000-0000-0000-0000-000000000000}"/>
  <bookViews>
    <workbookView xWindow="-28920" yWindow="-60" windowWidth="29040" windowHeight="15840" activeTab="3" xr2:uid="{00000000-000D-0000-FFFF-FFFF00000000}"/>
  </bookViews>
  <sheets>
    <sheet name="mesi" sheetId="1" r:id="rId1"/>
    <sheet name="mesi2" sheetId="2" r:id="rId2"/>
    <sheet name="mesi2_svolto" sheetId="4" r:id="rId3"/>
    <sheet name="mesi2 CERCA.X" sheetId="5" r:id="rId4"/>
  </sheets>
  <definedNames>
    <definedName name="prezzo_a_pezzo" localSheetId="3">'mesi2 CERCA.X'!$O$1</definedName>
    <definedName name="prezzo_a_pezzo" localSheetId="2">mesi2_svolto!$O$1</definedName>
    <definedName name="prezzo_a_pezzo">mesi2!$O$1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5" l="1"/>
  <c r="B4" i="5" s="1"/>
  <c r="C3" i="5"/>
  <c r="D3" i="5"/>
  <c r="E3" i="5"/>
  <c r="F3" i="5"/>
  <c r="F4" i="5" s="1"/>
  <c r="G3" i="5"/>
  <c r="H3" i="5"/>
  <c r="I3" i="5"/>
  <c r="J3" i="5"/>
  <c r="J4" i="5" s="1"/>
  <c r="K3" i="5"/>
  <c r="L3" i="5"/>
  <c r="M3" i="5"/>
  <c r="C4" i="5"/>
  <c r="D4" i="5"/>
  <c r="E4" i="5"/>
  <c r="G4" i="5"/>
  <c r="H4" i="5"/>
  <c r="I4" i="5"/>
  <c r="K4" i="5"/>
  <c r="L4" i="5"/>
  <c r="M4" i="5"/>
  <c r="B3" i="4"/>
  <c r="B4" i="4" s="1"/>
  <c r="C3" i="4"/>
  <c r="D3" i="4"/>
  <c r="E3" i="4"/>
  <c r="F3" i="4"/>
  <c r="G3" i="4"/>
  <c r="H3" i="4"/>
  <c r="I3" i="4"/>
  <c r="J3" i="4"/>
  <c r="K3" i="4"/>
  <c r="L3" i="4"/>
  <c r="M3" i="4"/>
  <c r="L4" i="2"/>
  <c r="M4" i="2"/>
  <c r="C4" i="2"/>
  <c r="D4" i="2"/>
  <c r="E4" i="2"/>
  <c r="F4" i="2"/>
  <c r="G4" i="2"/>
  <c r="H4" i="2"/>
  <c r="I4" i="2"/>
  <c r="J4" i="2"/>
  <c r="K4" i="2"/>
  <c r="B4" i="2"/>
  <c r="C4" i="4"/>
  <c r="D4" i="4"/>
  <c r="E4" i="4"/>
  <c r="F4" i="4"/>
  <c r="G4" i="4"/>
  <c r="H4" i="4"/>
  <c r="I4" i="4"/>
  <c r="J4" i="4"/>
  <c r="K4" i="4"/>
  <c r="L4" i="4"/>
  <c r="M4" i="4"/>
</calcChain>
</file>

<file path=xl/sharedStrings.xml><?xml version="1.0" encoding="utf-8"?>
<sst xmlns="http://schemas.openxmlformats.org/spreadsheetml/2006/main" count="68" uniqueCount="19">
  <si>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</si>
  <si>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</si>
  <si>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</si>
  <si>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</si>
  <si>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</si>
  <si>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</si>
  <si>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</si>
  <si>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</si>
  <si>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</si>
  <si>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</si>
  <si>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</si>
  <si>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</si>
  <si>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ore lavorate</t>
  </si>
  <si>
    <t>pezzi prodotti</t>
  </si>
  <si>
    <t>Primo trimestre</t>
  </si>
  <si>
    <t>Secondo trimestre</t>
  </si>
  <si>
    <t>Terzo trimestre</t>
  </si>
  <si>
    <t>Quarto trimestre</t>
  </si>
  <si>
    <t>Incasso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</si>
</sst>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"/>
  <sheetViews>
    <sheetView workbookViewId="0">
      <selection activeCell="C3" sqref="C3"/>
    </sheetView>
  </sheetViews>
  <sheetFormatPr defaultRowHeight="12.5" x14ac:dyDescent="0.25"/>
  <cols>
    <col min="1" max="1" width="12.1796875" bestFit="1" customWidth="1"/>
    <col min="2" max="2" width="8.453125" bestFit="1" customWidth="1"/>
    <col min="10" max="10" width="10" bestFit="1" customWidth="1"/>
    <col min="12" max="12" width="10.1796875" bestFit="1" customWidth="1"/>
  </cols>
  <sheetData>
    <row r="1" spans="1:13" ht="13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x14ac:dyDescent="0.25">
      <c r="A2" t="s">
        <v>12</v>
      </c>
      <c r="B2">
        <v>45</v>
      </c>
      <c r="C2">
        <v>66</v>
      </c>
      <c r="D2">
        <v>77</v>
      </c>
      <c r="E2">
        <v>45</v>
      </c>
      <c r="F2">
        <v>65</v>
      </c>
      <c r="G2">
        <v>77</v>
      </c>
      <c r="H2">
        <v>12</v>
      </c>
      <c r="I2">
        <v>12</v>
      </c>
      <c r="J2">
        <v>77</v>
      </c>
      <c r="K2">
        <v>23</v>
      </c>
      <c r="L2">
        <v>56</v>
      </c>
      <c r="M2">
        <v>77</v>
      </c>
    </row>
    <row r="3" spans="1:13" x14ac:dyDescent="0.25">
      <c r="A3" t="s">
        <v>13</v>
      </c>
      <c r="B3">
        <v>11</v>
      </c>
      <c r="C3">
        <v>12</v>
      </c>
      <c r="D3">
        <v>13</v>
      </c>
      <c r="E3">
        <v>14</v>
      </c>
      <c r="F3">
        <v>15</v>
      </c>
      <c r="G3">
        <v>16</v>
      </c>
      <c r="H3">
        <v>17</v>
      </c>
      <c r="I3">
        <v>18</v>
      </c>
      <c r="J3">
        <v>19</v>
      </c>
      <c r="K3">
        <v>20</v>
      </c>
      <c r="L3">
        <v>21</v>
      </c>
      <c r="M3">
        <v>22</v>
      </c>
    </row>
  </sheetData>
  <phoneticPr fontId="2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"/>
  <sheetViews>
    <sheetView workbookViewId="0">
      <selection activeCell="B4" sqref="B4"/>
    </sheetView>
  </sheetViews>
  <sheetFormatPr defaultRowHeight="12.5" x14ac:dyDescent="0.25"/>
  <cols>
    <col min="1" max="1" width="12.54296875" bestFit="1" customWidth="1"/>
  </cols>
  <sheetData>
    <row r="1" spans="1:15" x14ac:dyDescent="0.25">
      <c r="B1" s="2" t="s">
        <v>14</v>
      </c>
      <c r="C1" s="2"/>
      <c r="D1" s="2"/>
      <c r="E1" s="2" t="s">
        <v>15</v>
      </c>
      <c r="F1" s="2"/>
      <c r="G1" s="2"/>
      <c r="H1" s="2" t="s">
        <v>16</v>
      </c>
      <c r="I1" s="2"/>
      <c r="J1" s="2"/>
      <c r="K1" s="2" t="s">
        <v>17</v>
      </c>
      <c r="L1" s="2"/>
      <c r="M1" s="2"/>
      <c r="O1">
        <v>10</v>
      </c>
    </row>
    <row r="2" spans="1:15" ht="13" x14ac:dyDescent="0.3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</row>
    <row r="3" spans="1:15" x14ac:dyDescent="0.25">
      <c r="A3" t="s">
        <v>13</v>
      </c>
    </row>
    <row r="4" spans="1:15" x14ac:dyDescent="0.25">
      <c r="A4" t="s">
        <v>18</v>
      </c>
      <c r="B4">
        <f>B3*20</f>
        <v>0</v>
      </c>
      <c r="C4">
        <f t="shared" ref="C4:K4" si="0">C3*20</f>
        <v>0</v>
      </c>
      <c r="D4">
        <f t="shared" si="0"/>
        <v>0</v>
      </c>
      <c r="E4">
        <f t="shared" si="0"/>
        <v>0</v>
      </c>
      <c r="F4">
        <f t="shared" si="0"/>
        <v>0</v>
      </c>
      <c r="G4">
        <f t="shared" si="0"/>
        <v>0</v>
      </c>
      <c r="H4">
        <f t="shared" si="0"/>
        <v>0</v>
      </c>
      <c r="I4">
        <f t="shared" si="0"/>
        <v>0</v>
      </c>
      <c r="J4">
        <f t="shared" si="0"/>
        <v>0</v>
      </c>
      <c r="K4">
        <f t="shared" si="0"/>
        <v>0</v>
      </c>
      <c r="L4">
        <f>L3*20</f>
        <v>0</v>
      </c>
      <c r="M4">
        <f t="shared" ref="M4" si="1">M3*20</f>
        <v>0</v>
      </c>
    </row>
  </sheetData>
  <mergeCells count="4">
    <mergeCell ref="B1:D1"/>
    <mergeCell ref="E1:G1"/>
    <mergeCell ref="H1:J1"/>
    <mergeCell ref="K1:M1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"/>
  <sheetViews>
    <sheetView workbookViewId="0">
      <selection activeCell="B4" sqref="B4"/>
    </sheetView>
  </sheetViews>
  <sheetFormatPr defaultRowHeight="12.5" x14ac:dyDescent="0.25"/>
  <cols>
    <col min="1" max="1" width="12.54296875" bestFit="1" customWidth="1"/>
  </cols>
  <sheetData>
    <row r="1" spans="1:15" x14ac:dyDescent="0.25">
      <c r="B1" s="2" t="s">
        <v>14</v>
      </c>
      <c r="C1" s="2"/>
      <c r="D1" s="2"/>
      <c r="E1" s="2" t="s">
        <v>15</v>
      </c>
      <c r="F1" s="2"/>
      <c r="G1" s="2"/>
      <c r="H1" s="2" t="s">
        <v>16</v>
      </c>
      <c r="I1" s="2"/>
      <c r="J1" s="2"/>
      <c r="K1" s="2" t="s">
        <v>17</v>
      </c>
      <c r="L1" s="2"/>
      <c r="M1" s="2"/>
      <c r="O1">
        <v>10</v>
      </c>
    </row>
    <row r="2" spans="1:15" ht="13" x14ac:dyDescent="0.3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</row>
    <row r="3" spans="1:15" x14ac:dyDescent="0.25">
      <c r="A3" t="s">
        <v>13</v>
      </c>
      <c r="B3">
        <f>HLOOKUP(B2,mesi!$B$1:$M$3,3,FALSE)</f>
        <v>11</v>
      </c>
      <c r="C3">
        <f>HLOOKUP(C2,mesi!$B$1:$M$3,3,0)</f>
        <v>12</v>
      </c>
      <c r="D3">
        <f>HLOOKUP(D2,mesi!$B$1:$M$3,3,0)</f>
        <v>13</v>
      </c>
      <c r="E3">
        <f>HLOOKUP(E2,mesi!$B$1:$M$3,3,0)</f>
        <v>14</v>
      </c>
      <c r="F3">
        <f>HLOOKUP(F2,mesi!$B$1:$M$3,3,0)</f>
        <v>15</v>
      </c>
      <c r="G3">
        <f>HLOOKUP(G2,mesi!$B$1:$M$3,3,0)</f>
        <v>16</v>
      </c>
      <c r="H3">
        <f>HLOOKUP(H2,mesi!$B$1:$M$3,3,0)</f>
        <v>17</v>
      </c>
      <c r="I3">
        <f>HLOOKUP(I2,mesi!$B$1:$M$3,3,0)</f>
        <v>18</v>
      </c>
      <c r="J3">
        <f>HLOOKUP(J2,mesi!$B$1:$M$3,3,0)</f>
        <v>19</v>
      </c>
      <c r="K3">
        <f>HLOOKUP(K2,mesi!$B$1:$M$3,3,0)</f>
        <v>20</v>
      </c>
      <c r="L3">
        <f>HLOOKUP(L2,mesi!$B$1:$M$3,3,0)</f>
        <v>21</v>
      </c>
      <c r="M3">
        <f>HLOOKUP(M2,mesi!$B$1:$M$3,3,0)</f>
        <v>22</v>
      </c>
    </row>
    <row r="4" spans="1:15" x14ac:dyDescent="0.25">
      <c r="A4" t="s">
        <v>18</v>
      </c>
      <c r="B4">
        <f t="shared" ref="B4:M4" si="0">B3*prezzo_a_pezzo</f>
        <v>110</v>
      </c>
      <c r="C4">
        <f t="shared" si="0"/>
        <v>120</v>
      </c>
      <c r="D4">
        <f t="shared" si="0"/>
        <v>130</v>
      </c>
      <c r="E4">
        <f t="shared" si="0"/>
        <v>140</v>
      </c>
      <c r="F4">
        <f t="shared" si="0"/>
        <v>150</v>
      </c>
      <c r="G4">
        <f t="shared" si="0"/>
        <v>160</v>
      </c>
      <c r="H4">
        <f t="shared" si="0"/>
        <v>170</v>
      </c>
      <c r="I4">
        <f t="shared" si="0"/>
        <v>180</v>
      </c>
      <c r="J4">
        <f t="shared" si="0"/>
        <v>190</v>
      </c>
      <c r="K4">
        <f t="shared" si="0"/>
        <v>200</v>
      </c>
      <c r="L4">
        <f t="shared" si="0"/>
        <v>210</v>
      </c>
      <c r="M4">
        <f t="shared" si="0"/>
        <v>220</v>
      </c>
    </row>
  </sheetData>
  <mergeCells count="4">
    <mergeCell ref="B1:D1"/>
    <mergeCell ref="E1:G1"/>
    <mergeCell ref="H1:J1"/>
    <mergeCell ref="K1:M1"/>
  </mergeCells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A33D8-AB28-4EEE-929E-9978EFB2BC0A}">
  <dimension ref="A1:O4"/>
  <sheetViews>
    <sheetView tabSelected="1" workbookViewId="0">
      <selection activeCell="B3" sqref="B3"/>
    </sheetView>
  </sheetViews>
  <sheetFormatPr defaultRowHeight="12.5" x14ac:dyDescent="0.25"/>
  <cols>
    <col min="1" max="1" width="12.54296875" bestFit="1" customWidth="1"/>
  </cols>
  <sheetData>
    <row r="1" spans="1:15" x14ac:dyDescent="0.25">
      <c r="B1" s="2" t="s">
        <v>14</v>
      </c>
      <c r="C1" s="2"/>
      <c r="D1" s="2"/>
      <c r="E1" s="2" t="s">
        <v>15</v>
      </c>
      <c r="F1" s="2"/>
      <c r="G1" s="2"/>
      <c r="H1" s="2" t="s">
        <v>16</v>
      </c>
      <c r="I1" s="2"/>
      <c r="J1" s="2"/>
      <c r="K1" s="2" t="s">
        <v>17</v>
      </c>
      <c r="L1" s="2"/>
      <c r="M1" s="2"/>
      <c r="O1">
        <v>10</v>
      </c>
    </row>
    <row r="2" spans="1:15" ht="13" x14ac:dyDescent="0.3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</row>
    <row r="3" spans="1:15" x14ac:dyDescent="0.25">
      <c r="A3" t="s">
        <v>13</v>
      </c>
      <c r="B3">
        <f>_xlfn.XLOOKUP(B2,mesi!$B$1:$M$1,mesi!$B$3:$M$3)</f>
        <v>11</v>
      </c>
      <c r="C3">
        <f>_xlfn.XLOOKUP(C2,mesi!$B$1:$M$1,mesi!$B$3:$M$3)</f>
        <v>12</v>
      </c>
      <c r="D3">
        <f>_xlfn.XLOOKUP(D2,mesi!$B$1:$M$1,mesi!$B$3:$M$3)</f>
        <v>13</v>
      </c>
      <c r="E3">
        <f>_xlfn.XLOOKUP(E2,mesi!$B$1:$M$1,mesi!$B$3:$M$3)</f>
        <v>14</v>
      </c>
      <c r="F3">
        <f>_xlfn.XLOOKUP(F2,mesi!$B$1:$M$1,mesi!$B$3:$M$3)</f>
        <v>15</v>
      </c>
      <c r="G3">
        <f>_xlfn.XLOOKUP(G2,mesi!$B$1:$M$1,mesi!$B$3:$M$3)</f>
        <v>16</v>
      </c>
      <c r="H3">
        <f>_xlfn.XLOOKUP(H2,mesi!$B$1:$M$1,mesi!$B$3:$M$3)</f>
        <v>17</v>
      </c>
      <c r="I3">
        <f>_xlfn.XLOOKUP(I2,mesi!$B$1:$M$1,mesi!$B$3:$M$3)</f>
        <v>18</v>
      </c>
      <c r="J3">
        <f>_xlfn.XLOOKUP(J2,mesi!$B$1:$M$1,mesi!$B$3:$M$3)</f>
        <v>19</v>
      </c>
      <c r="K3">
        <f>_xlfn.XLOOKUP(K2,mesi!$B$1:$M$1,mesi!$B$3:$M$3)</f>
        <v>20</v>
      </c>
      <c r="L3">
        <f>_xlfn.XLOOKUP(L2,mesi!$B$1:$M$1,mesi!$B$3:$M$3)</f>
        <v>21</v>
      </c>
      <c r="M3">
        <f>_xlfn.XLOOKUP(M2,mesi!$B$1:$M$1,mesi!$B$3:$M$3)</f>
        <v>22</v>
      </c>
    </row>
    <row r="4" spans="1:15" x14ac:dyDescent="0.25">
      <c r="A4" t="s">
        <v>18</v>
      </c>
      <c r="B4">
        <f>B3*prezzo_a_pezzo</f>
        <v>110</v>
      </c>
      <c r="C4">
        <f>C3*prezzo_a_pezzo</f>
        <v>120</v>
      </c>
      <c r="D4">
        <f>D3*prezzo_a_pezzo</f>
        <v>130</v>
      </c>
      <c r="E4">
        <f>E3*prezzo_a_pezzo</f>
        <v>140</v>
      </c>
      <c r="F4">
        <f>F3*prezzo_a_pezzo</f>
        <v>150</v>
      </c>
      <c r="G4">
        <f>G3*prezzo_a_pezzo</f>
        <v>160</v>
      </c>
      <c r="H4">
        <f>H3*prezzo_a_pezzo</f>
        <v>170</v>
      </c>
      <c r="I4">
        <f>I3*prezzo_a_pezzo</f>
        <v>180</v>
      </c>
      <c r="J4">
        <f>J3*prezzo_a_pezzo</f>
        <v>190</v>
      </c>
      <c r="K4">
        <f>K3*prezzo_a_pezzo</f>
        <v>200</v>
      </c>
      <c r="L4">
        <f>L3*prezzo_a_pezzo</f>
        <v>210</v>
      </c>
      <c r="M4">
        <f>M3*prezzo_a_pezzo</f>
        <v>220</v>
      </c>
    </row>
  </sheetData>
  <mergeCells count="4">
    <mergeCell ref="B1:D1"/>
    <mergeCell ref="E1:G1"/>
    <mergeCell ref="H1:J1"/>
    <mergeCell ref="K1:M1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mesi</vt:lpstr>
      <vt:lpstr>mesi2</vt:lpstr>
      <vt:lpstr>mesi2_svolto</vt:lpstr>
      <vt:lpstr>mesi2 CERCA.X</vt:lpstr>
      <vt:lpstr>'mesi2 CERCA.X'!prezzo_a_pezzo</vt:lpstr>
      <vt:lpstr>mesi2_svolto!prezzo_a_pezzo</vt:lpstr>
      <vt:lpstr>prezzo_a_pezzo</vt:lpstr>
    </vt:vector>
  </TitlesOfParts>
  <Company>GeA Software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2006-07-08T10:07:09Z</dcterms:created>
  <dcterms:modified xsi:type="dcterms:W3CDTF">2021-12-01T12:54:53Z</dcterms:modified>
</cp:coreProperties>
</file>